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jzl2\Desktop\【奖助学金】2025奖学金评定\【研究生材料评审】通知\材料公示-第一轮\"/>
    </mc:Choice>
  </mc:AlternateContent>
  <xr:revisionPtr revIDLastSave="0" documentId="13_ncr:1_{1AD8AF66-C95B-4B7E-B4B8-C5C741B88D66}" xr6:coauthVersionLast="36" xr6:coauthVersionMax="36" xr10:uidLastSave="{00000000-0000-0000-0000-000000000000}"/>
  <bookViews>
    <workbookView xWindow="0" yWindow="0" windowWidth="18345" windowHeight="8055" xr2:uid="{00000000-000D-0000-FFFF-FFFF00000000}"/>
  </bookViews>
  <sheets>
    <sheet name="数据结果" sheetId="1" r:id="rId1"/>
  </sheets>
  <calcPr calcId="191029"/>
</workbook>
</file>

<file path=xl/calcChain.xml><?xml version="1.0" encoding="utf-8"?>
<calcChain xmlns="http://schemas.openxmlformats.org/spreadsheetml/2006/main">
  <c r="AK9" i="1" l="1"/>
  <c r="AK10" i="1"/>
  <c r="AK8" i="1"/>
  <c r="AK6" i="1"/>
  <c r="AK4" i="1"/>
  <c r="AK5" i="1"/>
  <c r="AK3" i="1"/>
</calcChain>
</file>

<file path=xl/sharedStrings.xml><?xml version="1.0" encoding="utf-8"?>
<sst xmlns="http://schemas.openxmlformats.org/spreadsheetml/2006/main" count="244" uniqueCount="82">
  <si>
    <t>姓名</t>
  </si>
  <si>
    <t>年级</t>
  </si>
  <si>
    <t>专业</t>
  </si>
  <si>
    <t>社会工作</t>
  </si>
  <si>
    <t/>
  </si>
  <si>
    <t>献血次数</t>
  </si>
  <si>
    <t>献血得分</t>
  </si>
  <si>
    <t>专业性竞赛</t>
  </si>
  <si>
    <t>竞赛得分</t>
  </si>
  <si>
    <t>社会实践</t>
  </si>
  <si>
    <t>实践得分</t>
  </si>
  <si>
    <t>专利</t>
  </si>
  <si>
    <t>专利得分</t>
  </si>
  <si>
    <t>论文</t>
  </si>
  <si>
    <t>论文得分</t>
  </si>
  <si>
    <t>导师评价</t>
  </si>
  <si>
    <t>总分</t>
  </si>
  <si>
    <t>任职起始日期</t>
  </si>
  <si>
    <t>任职终止时间</t>
  </si>
  <si>
    <t>担任社会工作情况</t>
  </si>
  <si>
    <t>证明人</t>
  </si>
  <si>
    <t>获奖时间</t>
  </si>
  <si>
    <t>比赛名称</t>
  </si>
  <si>
    <t>比赛类别</t>
  </si>
  <si>
    <t>获奖等级</t>
  </si>
  <si>
    <t>是否第一负责人</t>
  </si>
  <si>
    <t>奖项名称</t>
  </si>
  <si>
    <t>是否第一责任人</t>
  </si>
  <si>
    <t>专利名称</t>
  </si>
  <si>
    <t>申请公开号/授权公告号</t>
  </si>
  <si>
    <t>申请公布日/授权公告日</t>
  </si>
  <si>
    <t>专利类别</t>
  </si>
  <si>
    <t>第几作者</t>
  </si>
  <si>
    <t>专利状态</t>
  </si>
  <si>
    <t>论文题目</t>
  </si>
  <si>
    <t>发表刊物/会议名称</t>
  </si>
  <si>
    <t>刊物等级</t>
  </si>
  <si>
    <t>发表状态</t>
  </si>
  <si>
    <r>
      <rPr>
        <b/>
        <sz val="10"/>
        <color indexed="8"/>
        <rFont val="微软雅黑"/>
        <charset val="134"/>
      </rPr>
      <t>录用/发表时间</t>
    </r>
    <r>
      <rPr>
        <b/>
        <sz val="10"/>
        <color indexed="8"/>
        <rFont val="Arial"/>
        <family val="2"/>
      </rPr>
      <t xml:space="preserve">	</t>
    </r>
  </si>
  <si>
    <t>李航修</t>
  </si>
  <si>
    <t>2023级硕士</t>
  </si>
  <si>
    <t>交通运输工程</t>
  </si>
  <si>
    <t>班长</t>
  </si>
  <si>
    <t>史舒婧</t>
  </si>
  <si>
    <t>1</t>
  </si>
  <si>
    <t>2</t>
  </si>
  <si>
    <t>林俊龙</t>
  </si>
  <si>
    <t>中文核心/EI会议</t>
  </si>
  <si>
    <t>录用</t>
  </si>
  <si>
    <t>刘俊杰</t>
  </si>
  <si>
    <t>第二十届全国大学生交通运输科技大赛</t>
  </si>
  <si>
    <t>院B类赛事（全国赛）</t>
  </si>
  <si>
    <t>第三级别及其他</t>
  </si>
  <si>
    <t>否</t>
  </si>
  <si>
    <t>其它SCI期刊（含C档期刊）</t>
  </si>
  <si>
    <t>发表</t>
  </si>
  <si>
    <t>王意洲</t>
  </si>
  <si>
    <t>船舶海洋与建筑工程学院研究生会主席团成员</t>
  </si>
  <si>
    <t>邹碧铖</t>
  </si>
  <si>
    <t>国家级-第一级别</t>
  </si>
  <si>
    <t>Environmental Pollution</t>
  </si>
  <si>
    <t>B档期刊</t>
  </si>
  <si>
    <t>Transportation Research Board Annual Meeting 2025</t>
  </si>
  <si>
    <t>其他</t>
  </si>
  <si>
    <t>张蕾</t>
  </si>
  <si>
    <t>journal of marine science and engineering</t>
  </si>
  <si>
    <t>张子倓</t>
  </si>
  <si>
    <t>刘子豪</t>
  </si>
  <si>
    <t>全国大学生交通科技大赛</t>
  </si>
  <si>
    <t>基于两阶段代理模型预测基坑开挖引发地层与隧道变形的方法</t>
  </si>
  <si>
    <t>CN118070604B</t>
  </si>
  <si>
    <t>发明专利</t>
  </si>
  <si>
    <t>授权</t>
  </si>
  <si>
    <t>社会工作
得分</t>
    <phoneticPr fontId="5" type="noConversion"/>
  </si>
  <si>
    <r>
      <t>2024</t>
    </r>
    <r>
      <rPr>
        <sz val="10"/>
        <color rgb="FF000000"/>
        <rFont val="微软雅黑"/>
        <family val="2"/>
        <charset val="134"/>
      </rPr>
      <t>年“读懂中国”活动最佳征文</t>
    </r>
    <phoneticPr fontId="5" type="noConversion"/>
  </si>
  <si>
    <t>LLM-Based CNL Rule Generation and Disaster-Chain Assembly for Fire Hazards</t>
    <phoneticPr fontId="5" type="noConversion"/>
  </si>
  <si>
    <t>International Conference on Electronics, Electrical and Information Engineering (ICEEIE 2025)</t>
    <phoneticPr fontId="5" type="noConversion"/>
  </si>
  <si>
    <t>Proceedings of the Institution of Civil Engineers – Transport</t>
    <phoneticPr fontId="5" type="noConversion"/>
  </si>
  <si>
    <t>Multiple methods reveal the value of  underwater tunnel monitoring data</t>
    <phoneticPr fontId="5" type="noConversion"/>
  </si>
  <si>
    <t>High-resolution spatiotemporal prediction of PM2.5 concentration based on  mobile monitoring and deep learning</t>
    <phoneticPr fontId="5" type="noConversion"/>
  </si>
  <si>
    <t>Prediction of High-resolution PM 2.5 Concentration based on Deep Learning and Mobile Monitoring</t>
    <phoneticPr fontId="5" type="noConversion"/>
  </si>
  <si>
    <t>Forecasting Lithium Demand  for Electric Ship Batteries in China’s Inland Shipping Under  Decarbonization Scenarios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</si>
</sst>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\-mm\-dd"/>
    <numFmt numFmtId="177" formatCode="0_ "/>
    <numFmt numFmtId="178" formatCode="0.00_);[Red]\(0.00\)"/>
    <numFmt numFmtId="179" formatCode="0.0_);[Red]\(0.0\)"/>
    <numFmt numFmtId="180" formatCode="0_);[Red]\(0\)"/>
  </numFmts>
  <fonts count="8" x14ac:knownFonts="1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9"/>
      <name val="宋体"/>
      <charset val="134"/>
      <scheme val="minor"/>
    </font>
    <font>
      <b/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zoomScaleNormal="10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E5" sqref="E5"/>
    </sheetView>
  </sheetViews>
  <sheetFormatPr defaultColWidth="25" defaultRowHeight="13.5" x14ac:dyDescent="0.15"/>
  <cols>
    <col min="1" max="1" width="6.5" customWidth="1"/>
    <col min="2" max="2" width="10.5" customWidth="1"/>
    <col min="3" max="3" width="12.125" customWidth="1"/>
    <col min="4" max="5" width="11.375" customWidth="1"/>
    <col min="6" max="6" width="25.625" customWidth="1"/>
    <col min="7" max="7" width="6.75" customWidth="1"/>
    <col min="8" max="8" width="10.625" customWidth="1"/>
    <col min="9" max="9" width="8.625" customWidth="1"/>
    <col min="10" max="10" width="10.625" customWidth="1"/>
    <col min="11" max="11" width="9.5" customWidth="1"/>
    <col min="12" max="12" width="25.625" customWidth="1"/>
    <col min="13" max="13" width="17.75" customWidth="1"/>
    <col min="14" max="15" width="13.125" customWidth="1"/>
    <col min="16" max="16" width="8.375" customWidth="1"/>
    <col min="17" max="17" width="9.5" customWidth="1"/>
    <col min="18" max="18" width="25.625" customWidth="1"/>
    <col min="19" max="19" width="13.75" customWidth="1"/>
    <col min="20" max="20" width="13.125" customWidth="1"/>
    <col min="21" max="21" width="10.625" customWidth="1"/>
    <col min="22" max="22" width="25.625" customWidth="1"/>
    <col min="23" max="24" width="19.375" customWidth="1"/>
    <col min="25" max="27" width="8" customWidth="1"/>
    <col min="28" max="28" width="10.25" customWidth="1"/>
    <col min="29" max="29" width="33.75" customWidth="1"/>
    <col min="30" max="30" width="25" customWidth="1"/>
    <col min="31" max="31" width="23" customWidth="1"/>
    <col min="32" max="32" width="8.375" customWidth="1"/>
    <col min="33" max="33" width="13" customWidth="1"/>
    <col min="34" max="34" width="8.375" customWidth="1"/>
    <col min="35" max="35" width="10.25" customWidth="1"/>
    <col min="36" max="36" width="8.875" customWidth="1"/>
    <col min="37" max="37" width="7.75" customWidth="1"/>
  </cols>
  <sheetData>
    <row r="1" spans="1:37" s="1" customFormat="1" ht="16.5" x14ac:dyDescent="0.15">
      <c r="A1" s="30" t="s">
        <v>0</v>
      </c>
      <c r="B1" s="30" t="s">
        <v>1</v>
      </c>
      <c r="C1" s="30" t="s">
        <v>2</v>
      </c>
      <c r="D1" s="30" t="s">
        <v>3</v>
      </c>
      <c r="E1" s="33"/>
      <c r="F1" s="33"/>
      <c r="G1" s="33"/>
      <c r="H1" s="34" t="s">
        <v>73</v>
      </c>
      <c r="I1" s="30" t="s">
        <v>5</v>
      </c>
      <c r="J1" s="26" t="s">
        <v>6</v>
      </c>
      <c r="K1" s="30" t="s">
        <v>7</v>
      </c>
      <c r="L1" s="33"/>
      <c r="M1" s="33"/>
      <c r="N1" s="33"/>
      <c r="O1" s="33"/>
      <c r="P1" s="26" t="s">
        <v>8</v>
      </c>
      <c r="Q1" s="30" t="s">
        <v>9</v>
      </c>
      <c r="R1" s="33"/>
      <c r="S1" s="33"/>
      <c r="T1" s="33"/>
      <c r="U1" s="26" t="s">
        <v>10</v>
      </c>
      <c r="V1" s="30" t="s">
        <v>11</v>
      </c>
      <c r="W1" s="33"/>
      <c r="X1" s="33"/>
      <c r="Y1" s="33"/>
      <c r="Z1" s="33"/>
      <c r="AA1" s="33"/>
      <c r="AB1" s="26" t="s">
        <v>12</v>
      </c>
      <c r="AC1" s="30" t="s">
        <v>13</v>
      </c>
      <c r="AD1" s="33"/>
      <c r="AE1" s="33"/>
      <c r="AF1" s="33"/>
      <c r="AG1" s="33"/>
      <c r="AH1" s="33"/>
      <c r="AI1" s="26" t="s">
        <v>14</v>
      </c>
      <c r="AJ1" s="26" t="s">
        <v>15</v>
      </c>
      <c r="AK1" s="11" t="s">
        <v>16</v>
      </c>
    </row>
    <row r="2" spans="1:37" s="1" customFormat="1" ht="16.5" x14ac:dyDescent="0.15">
      <c r="A2" s="30" t="s">
        <v>4</v>
      </c>
      <c r="B2" s="30" t="s">
        <v>4</v>
      </c>
      <c r="C2" s="30" t="s">
        <v>4</v>
      </c>
      <c r="D2" s="2" t="s">
        <v>17</v>
      </c>
      <c r="E2" s="2" t="s">
        <v>18</v>
      </c>
      <c r="F2" s="2" t="s">
        <v>19</v>
      </c>
      <c r="G2" s="2" t="s">
        <v>20</v>
      </c>
      <c r="H2" s="26" t="s">
        <v>4</v>
      </c>
      <c r="I2" s="30" t="s">
        <v>4</v>
      </c>
      <c r="J2" s="26"/>
      <c r="K2" s="2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6"/>
      <c r="Q2" s="2" t="s">
        <v>21</v>
      </c>
      <c r="R2" s="2" t="s">
        <v>26</v>
      </c>
      <c r="S2" s="2" t="s">
        <v>24</v>
      </c>
      <c r="T2" s="2" t="s">
        <v>27</v>
      </c>
      <c r="U2" s="26"/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6"/>
      <c r="AC2" s="2" t="s">
        <v>34</v>
      </c>
      <c r="AD2" s="2" t="s">
        <v>35</v>
      </c>
      <c r="AE2" s="2" t="s">
        <v>36</v>
      </c>
      <c r="AF2" s="2" t="s">
        <v>37</v>
      </c>
      <c r="AG2" s="2" t="s">
        <v>38</v>
      </c>
      <c r="AH2" s="2" t="s">
        <v>32</v>
      </c>
      <c r="AI2" s="26"/>
      <c r="AJ2" s="26" t="s">
        <v>4</v>
      </c>
      <c r="AK2" s="11" t="s">
        <v>4</v>
      </c>
    </row>
    <row r="3" spans="1:37" ht="15" customHeight="1" x14ac:dyDescent="0.15">
      <c r="A3" s="3" t="s">
        <v>39</v>
      </c>
      <c r="B3" s="3" t="s">
        <v>40</v>
      </c>
      <c r="C3" s="3" t="s">
        <v>41</v>
      </c>
      <c r="D3" s="4">
        <v>45170</v>
      </c>
      <c r="E3" s="4">
        <v>46112</v>
      </c>
      <c r="F3" s="3" t="s">
        <v>42</v>
      </c>
      <c r="G3" s="3" t="s">
        <v>43</v>
      </c>
      <c r="H3" s="7"/>
      <c r="I3" s="3" t="s">
        <v>44</v>
      </c>
      <c r="J3" s="9">
        <v>2</v>
      </c>
      <c r="K3" s="5" t="s">
        <v>4</v>
      </c>
      <c r="L3" s="5" t="s">
        <v>4</v>
      </c>
      <c r="M3" s="5" t="s">
        <v>4</v>
      </c>
      <c r="N3" s="5" t="s">
        <v>4</v>
      </c>
      <c r="O3" s="5" t="s">
        <v>4</v>
      </c>
      <c r="P3" s="7"/>
      <c r="Q3" s="5" t="s">
        <v>4</v>
      </c>
      <c r="R3" s="5" t="s">
        <v>4</v>
      </c>
      <c r="S3" s="5" t="s">
        <v>4</v>
      </c>
      <c r="T3" s="5" t="s">
        <v>4</v>
      </c>
      <c r="U3" s="7"/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7"/>
      <c r="AC3" s="5" t="s">
        <v>4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4</v>
      </c>
      <c r="AI3" s="7"/>
      <c r="AJ3" s="6">
        <v>20</v>
      </c>
      <c r="AK3" s="10">
        <f>H3+J3+P3+U3+AB3+AI3+AJ3</f>
        <v>22</v>
      </c>
    </row>
    <row r="4" spans="1:37" ht="60" customHeight="1" x14ac:dyDescent="0.15">
      <c r="A4" s="3" t="s">
        <v>46</v>
      </c>
      <c r="B4" s="3" t="s">
        <v>40</v>
      </c>
      <c r="C4" s="3" t="s">
        <v>41</v>
      </c>
      <c r="D4" s="5" t="s">
        <v>4</v>
      </c>
      <c r="E4" s="5" t="s">
        <v>4</v>
      </c>
      <c r="F4" s="5" t="s">
        <v>4</v>
      </c>
      <c r="G4" s="5" t="s">
        <v>4</v>
      </c>
      <c r="H4" s="7"/>
      <c r="I4" s="5" t="s">
        <v>4</v>
      </c>
      <c r="J4" s="7"/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"/>
      <c r="Q4" s="5" t="s">
        <v>4</v>
      </c>
      <c r="R4" s="5" t="s">
        <v>4</v>
      </c>
      <c r="S4" s="5" t="s">
        <v>4</v>
      </c>
      <c r="T4" s="5" t="s">
        <v>4</v>
      </c>
      <c r="U4" s="7"/>
      <c r="V4" s="5" t="s">
        <v>4</v>
      </c>
      <c r="W4" s="5" t="s">
        <v>4</v>
      </c>
      <c r="X4" s="5" t="s">
        <v>4</v>
      </c>
      <c r="Y4" s="5" t="s">
        <v>4</v>
      </c>
      <c r="Z4" s="5" t="s">
        <v>4</v>
      </c>
      <c r="AA4" s="5" t="s">
        <v>4</v>
      </c>
      <c r="AB4" s="7"/>
      <c r="AC4" s="3" t="s">
        <v>75</v>
      </c>
      <c r="AD4" s="3" t="s">
        <v>76</v>
      </c>
      <c r="AE4" s="3" t="s">
        <v>47</v>
      </c>
      <c r="AF4" s="3" t="s">
        <v>48</v>
      </c>
      <c r="AG4" s="4">
        <v>45882</v>
      </c>
      <c r="AH4" s="3" t="s">
        <v>44</v>
      </c>
      <c r="AI4" s="9">
        <v>5</v>
      </c>
      <c r="AJ4" s="6">
        <v>20</v>
      </c>
      <c r="AK4" s="10">
        <f t="shared" ref="AK4:AK5" si="0">H4+J4+P4+U4+AB4+AI4+AJ4</f>
        <v>25</v>
      </c>
    </row>
    <row r="5" spans="1:37" ht="30" customHeight="1" x14ac:dyDescent="0.15">
      <c r="A5" s="3" t="s">
        <v>49</v>
      </c>
      <c r="B5" s="3" t="s">
        <v>40</v>
      </c>
      <c r="C5" s="3" t="s">
        <v>41</v>
      </c>
      <c r="D5" s="5" t="s">
        <v>4</v>
      </c>
      <c r="E5" s="5" t="s">
        <v>4</v>
      </c>
      <c r="F5" s="5" t="s">
        <v>4</v>
      </c>
      <c r="G5" s="5" t="s">
        <v>4</v>
      </c>
      <c r="H5" s="7"/>
      <c r="I5" s="5" t="s">
        <v>4</v>
      </c>
      <c r="J5" s="7"/>
      <c r="K5" s="4">
        <v>45802</v>
      </c>
      <c r="L5" s="3" t="s">
        <v>50</v>
      </c>
      <c r="M5" s="3" t="s">
        <v>51</v>
      </c>
      <c r="N5" s="3" t="s">
        <v>52</v>
      </c>
      <c r="O5" s="3" t="s">
        <v>53</v>
      </c>
      <c r="P5" s="9">
        <v>2</v>
      </c>
      <c r="Q5" s="5" t="s">
        <v>4</v>
      </c>
      <c r="R5" s="5" t="s">
        <v>4</v>
      </c>
      <c r="S5" s="5" t="s">
        <v>4</v>
      </c>
      <c r="T5" s="5" t="s">
        <v>4</v>
      </c>
      <c r="U5" s="7"/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7"/>
      <c r="AC5" s="3" t="s">
        <v>78</v>
      </c>
      <c r="AD5" s="3" t="s">
        <v>77</v>
      </c>
      <c r="AE5" s="3" t="s">
        <v>54</v>
      </c>
      <c r="AF5" s="3" t="s">
        <v>55</v>
      </c>
      <c r="AG5" s="4">
        <v>45863</v>
      </c>
      <c r="AH5" s="3" t="s">
        <v>44</v>
      </c>
      <c r="AI5" s="9">
        <v>20</v>
      </c>
      <c r="AJ5" s="6">
        <v>20</v>
      </c>
      <c r="AK5" s="10">
        <f t="shared" si="0"/>
        <v>42</v>
      </c>
    </row>
    <row r="6" spans="1:37" ht="45" customHeight="1" x14ac:dyDescent="0.15">
      <c r="A6" s="32" t="s">
        <v>56</v>
      </c>
      <c r="B6" s="32" t="s">
        <v>40</v>
      </c>
      <c r="C6" s="32" t="s">
        <v>41</v>
      </c>
      <c r="D6" s="13">
        <v>45441</v>
      </c>
      <c r="E6" s="13">
        <v>45805</v>
      </c>
      <c r="F6" s="15" t="s">
        <v>57</v>
      </c>
      <c r="G6" s="15" t="s">
        <v>58</v>
      </c>
      <c r="H6" s="29">
        <v>3</v>
      </c>
      <c r="I6" s="31" t="s">
        <v>4</v>
      </c>
      <c r="J6" s="25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29"/>
      <c r="Q6" s="19">
        <v>45625</v>
      </c>
      <c r="R6" s="21" t="s">
        <v>74</v>
      </c>
      <c r="S6" s="23" t="s">
        <v>59</v>
      </c>
      <c r="T6" s="23" t="s">
        <v>53</v>
      </c>
      <c r="U6" s="29">
        <v>0</v>
      </c>
      <c r="V6" s="5" t="s">
        <v>4</v>
      </c>
      <c r="W6" s="5" t="s">
        <v>4</v>
      </c>
      <c r="X6" s="5" t="s">
        <v>4</v>
      </c>
      <c r="Y6" s="5" t="s">
        <v>4</v>
      </c>
      <c r="Z6" s="5" t="s">
        <v>4</v>
      </c>
      <c r="AA6" s="5" t="s">
        <v>4</v>
      </c>
      <c r="AB6" s="25"/>
      <c r="AC6" s="3" t="s">
        <v>79</v>
      </c>
      <c r="AD6" s="3" t="s">
        <v>60</v>
      </c>
      <c r="AE6" s="3" t="s">
        <v>61</v>
      </c>
      <c r="AF6" s="3" t="s">
        <v>55</v>
      </c>
      <c r="AG6" s="4">
        <v>45613</v>
      </c>
      <c r="AH6" s="3" t="s">
        <v>44</v>
      </c>
      <c r="AI6" s="9">
        <v>25</v>
      </c>
      <c r="AJ6" s="27">
        <v>20</v>
      </c>
      <c r="AK6" s="12">
        <f>H6+J6+P6+U6+AB6+AI6+AI7+AJ6</f>
        <v>50</v>
      </c>
    </row>
    <row r="7" spans="1:37" ht="45" customHeight="1" x14ac:dyDescent="0.15">
      <c r="A7" s="31" t="s">
        <v>4</v>
      </c>
      <c r="B7" s="31" t="s">
        <v>4</v>
      </c>
      <c r="C7" s="31" t="s">
        <v>4</v>
      </c>
      <c r="D7" s="14"/>
      <c r="E7" s="14"/>
      <c r="F7" s="16"/>
      <c r="G7" s="16"/>
      <c r="H7" s="29"/>
      <c r="I7" s="31" t="s">
        <v>4</v>
      </c>
      <c r="J7" s="25"/>
      <c r="K7" s="18"/>
      <c r="L7" s="18"/>
      <c r="M7" s="18"/>
      <c r="N7" s="18"/>
      <c r="O7" s="18"/>
      <c r="P7" s="29"/>
      <c r="Q7" s="20"/>
      <c r="R7" s="22"/>
      <c r="S7" s="24"/>
      <c r="T7" s="24"/>
      <c r="U7" s="29"/>
      <c r="V7" s="5" t="s">
        <v>4</v>
      </c>
      <c r="W7" s="5" t="s">
        <v>4</v>
      </c>
      <c r="X7" s="5" t="s">
        <v>4</v>
      </c>
      <c r="Y7" s="5" t="s">
        <v>4</v>
      </c>
      <c r="Z7" s="5" t="s">
        <v>4</v>
      </c>
      <c r="AA7" s="5" t="s">
        <v>4</v>
      </c>
      <c r="AB7" s="25"/>
      <c r="AC7" s="3" t="s">
        <v>80</v>
      </c>
      <c r="AD7" s="3" t="s">
        <v>62</v>
      </c>
      <c r="AE7" s="3" t="s">
        <v>63</v>
      </c>
      <c r="AF7" s="3" t="s">
        <v>48</v>
      </c>
      <c r="AG7" s="4">
        <v>45566</v>
      </c>
      <c r="AH7" s="3" t="s">
        <v>44</v>
      </c>
      <c r="AI7" s="9">
        <v>2</v>
      </c>
      <c r="AJ7" s="28" t="s">
        <v>4</v>
      </c>
      <c r="AK7" s="12"/>
    </row>
    <row r="8" spans="1:37" ht="45" customHeight="1" x14ac:dyDescent="0.15">
      <c r="A8" s="3" t="s">
        <v>64</v>
      </c>
      <c r="B8" s="3" t="s">
        <v>40</v>
      </c>
      <c r="C8" s="3" t="s">
        <v>41</v>
      </c>
      <c r="D8" s="5"/>
      <c r="E8" s="5"/>
      <c r="F8" s="5"/>
      <c r="G8" s="5"/>
      <c r="H8" s="7"/>
      <c r="I8" s="5" t="s">
        <v>4</v>
      </c>
      <c r="J8" s="7"/>
      <c r="K8" s="5" t="s">
        <v>4</v>
      </c>
      <c r="L8" s="5" t="s">
        <v>4</v>
      </c>
      <c r="M8" s="5" t="s">
        <v>4</v>
      </c>
      <c r="N8" s="5" t="s">
        <v>4</v>
      </c>
      <c r="O8" s="5" t="s">
        <v>4</v>
      </c>
      <c r="P8" s="9"/>
      <c r="Q8" s="5" t="s">
        <v>4</v>
      </c>
      <c r="R8" s="5" t="s">
        <v>4</v>
      </c>
      <c r="S8" s="5" t="s">
        <v>4</v>
      </c>
      <c r="T8" s="5" t="s">
        <v>4</v>
      </c>
      <c r="U8" s="7"/>
      <c r="V8" s="5" t="s">
        <v>4</v>
      </c>
      <c r="W8" s="5" t="s">
        <v>4</v>
      </c>
      <c r="X8" s="5" t="s">
        <v>4</v>
      </c>
      <c r="Y8" s="5" t="s">
        <v>4</v>
      </c>
      <c r="Z8" s="5" t="s">
        <v>4</v>
      </c>
      <c r="AA8" s="5" t="s">
        <v>4</v>
      </c>
      <c r="AB8" s="7"/>
      <c r="AC8" s="3" t="s">
        <v>81</v>
      </c>
      <c r="AD8" s="3" t="s">
        <v>65</v>
      </c>
      <c r="AE8" s="3" t="s">
        <v>54</v>
      </c>
      <c r="AF8" s="3" t="s">
        <v>55</v>
      </c>
      <c r="AG8" s="4">
        <v>45900</v>
      </c>
      <c r="AH8" s="3" t="s">
        <v>44</v>
      </c>
      <c r="AI8" s="9">
        <v>20</v>
      </c>
      <c r="AJ8" s="6">
        <v>20</v>
      </c>
      <c r="AK8" s="10">
        <f>H8+J8+P8+U8+AB8+AI8+AJ8</f>
        <v>40</v>
      </c>
    </row>
    <row r="9" spans="1:37" ht="15" customHeight="1" x14ac:dyDescent="0.15">
      <c r="A9" s="3" t="s">
        <v>66</v>
      </c>
      <c r="B9" s="3" t="s">
        <v>40</v>
      </c>
      <c r="C9" s="3" t="s">
        <v>41</v>
      </c>
      <c r="D9" s="5"/>
      <c r="E9" s="5"/>
      <c r="F9" s="5"/>
      <c r="G9" s="5"/>
      <c r="H9" s="7"/>
      <c r="I9" s="5" t="s">
        <v>4</v>
      </c>
      <c r="J9" s="7"/>
      <c r="K9" s="5" t="s">
        <v>4</v>
      </c>
      <c r="L9" s="5" t="s">
        <v>4</v>
      </c>
      <c r="M9" s="5" t="s">
        <v>4</v>
      </c>
      <c r="N9" s="5" t="s">
        <v>4</v>
      </c>
      <c r="O9" s="5" t="s">
        <v>4</v>
      </c>
      <c r="P9" s="9"/>
      <c r="Q9" s="5" t="s">
        <v>4</v>
      </c>
      <c r="R9" s="5" t="s">
        <v>4</v>
      </c>
      <c r="S9" s="5" t="s">
        <v>4</v>
      </c>
      <c r="T9" s="5" t="s">
        <v>4</v>
      </c>
      <c r="U9" s="7"/>
      <c r="V9" s="5" t="s">
        <v>4</v>
      </c>
      <c r="W9" s="5" t="s">
        <v>4</v>
      </c>
      <c r="X9" s="5" t="s">
        <v>4</v>
      </c>
      <c r="Y9" s="5" t="s">
        <v>4</v>
      </c>
      <c r="Z9" s="5" t="s">
        <v>4</v>
      </c>
      <c r="AA9" s="5" t="s">
        <v>4</v>
      </c>
      <c r="AB9" s="7"/>
      <c r="AC9" s="5" t="s">
        <v>4</v>
      </c>
      <c r="AD9" s="5" t="s">
        <v>4</v>
      </c>
      <c r="AE9" s="5" t="s">
        <v>4</v>
      </c>
      <c r="AF9" s="5" t="s">
        <v>4</v>
      </c>
      <c r="AG9" s="5" t="s">
        <v>4</v>
      </c>
      <c r="AH9" s="5" t="s">
        <v>4</v>
      </c>
      <c r="AI9" s="7"/>
      <c r="AJ9" s="6">
        <v>20</v>
      </c>
      <c r="AK9" s="10">
        <f t="shared" ref="AK9:AK10" si="1">H9+J9+P9+U9+AB9+AI9+AJ9</f>
        <v>20</v>
      </c>
    </row>
    <row r="10" spans="1:37" ht="30" customHeight="1" x14ac:dyDescent="0.15">
      <c r="A10" s="3" t="s">
        <v>67</v>
      </c>
      <c r="B10" s="3" t="s">
        <v>40</v>
      </c>
      <c r="C10" s="3" t="s">
        <v>41</v>
      </c>
      <c r="D10" s="5"/>
      <c r="E10" s="5"/>
      <c r="F10" s="5"/>
      <c r="G10" s="5"/>
      <c r="H10" s="7"/>
      <c r="I10" s="5" t="s">
        <v>4</v>
      </c>
      <c r="J10" s="7"/>
      <c r="K10" s="4">
        <v>45785</v>
      </c>
      <c r="L10" s="3" t="s">
        <v>68</v>
      </c>
      <c r="M10" s="3" t="s">
        <v>51</v>
      </c>
      <c r="N10" s="3" t="s">
        <v>52</v>
      </c>
      <c r="O10" s="3" t="s">
        <v>53</v>
      </c>
      <c r="P10" s="9">
        <v>1</v>
      </c>
      <c r="Q10" s="5" t="s">
        <v>4</v>
      </c>
      <c r="R10" s="5" t="s">
        <v>4</v>
      </c>
      <c r="S10" s="5" t="s">
        <v>4</v>
      </c>
      <c r="T10" s="5" t="s">
        <v>4</v>
      </c>
      <c r="U10" s="7"/>
      <c r="V10" s="3" t="s">
        <v>69</v>
      </c>
      <c r="W10" s="3" t="s">
        <v>70</v>
      </c>
      <c r="X10" s="4">
        <v>45818</v>
      </c>
      <c r="Y10" s="3" t="s">
        <v>71</v>
      </c>
      <c r="Z10" s="3" t="s">
        <v>45</v>
      </c>
      <c r="AA10" s="3" t="s">
        <v>72</v>
      </c>
      <c r="AB10" s="8">
        <v>2.5</v>
      </c>
      <c r="AC10" s="5" t="s">
        <v>4</v>
      </c>
      <c r="AD10" s="5" t="s">
        <v>4</v>
      </c>
      <c r="AE10" s="5" t="s">
        <v>4</v>
      </c>
      <c r="AF10" s="5" t="s">
        <v>4</v>
      </c>
      <c r="AG10" s="5" t="s">
        <v>4</v>
      </c>
      <c r="AH10" s="5" t="s">
        <v>4</v>
      </c>
      <c r="AI10" s="7"/>
      <c r="AJ10" s="6">
        <v>20</v>
      </c>
      <c r="AK10" s="10">
        <f t="shared" si="1"/>
        <v>23.5</v>
      </c>
    </row>
  </sheetData>
  <mergeCells count="41">
    <mergeCell ref="A1:A2"/>
    <mergeCell ref="A6:A7"/>
    <mergeCell ref="B1:B2"/>
    <mergeCell ref="B6:B7"/>
    <mergeCell ref="H6:H7"/>
    <mergeCell ref="I1:I2"/>
    <mergeCell ref="I6:I7"/>
    <mergeCell ref="C1:C2"/>
    <mergeCell ref="C6:C7"/>
    <mergeCell ref="D1:G1"/>
    <mergeCell ref="H1:H2"/>
    <mergeCell ref="AI1:AI2"/>
    <mergeCell ref="AJ1:AJ2"/>
    <mergeCell ref="AJ6:AJ7"/>
    <mergeCell ref="J6:J7"/>
    <mergeCell ref="P1:P2"/>
    <mergeCell ref="P6:P7"/>
    <mergeCell ref="U1:U2"/>
    <mergeCell ref="U6:U7"/>
    <mergeCell ref="K1:O1"/>
    <mergeCell ref="Q1:T1"/>
    <mergeCell ref="V1:AA1"/>
    <mergeCell ref="AC1:AH1"/>
    <mergeCell ref="J1:J2"/>
    <mergeCell ref="AB1:AB2"/>
    <mergeCell ref="AK1:AK2"/>
    <mergeCell ref="AK6:AK7"/>
    <mergeCell ref="D6:D7"/>
    <mergeCell ref="E6:E7"/>
    <mergeCell ref="F6:F7"/>
    <mergeCell ref="G6:G7"/>
    <mergeCell ref="K6:K7"/>
    <mergeCell ref="L6:L7"/>
    <mergeCell ref="M6:M7"/>
    <mergeCell ref="N6:N7"/>
    <mergeCell ref="O6:O7"/>
    <mergeCell ref="Q6:Q7"/>
    <mergeCell ref="R6:R7"/>
    <mergeCell ref="S6:S7"/>
    <mergeCell ref="T6:T7"/>
    <mergeCell ref="AB6:AB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蒋雨航</cp:lastModifiedBy>
  <dcterms:created xsi:type="dcterms:W3CDTF">2025-09-08T14:08:00Z</dcterms:created>
  <dcterms:modified xsi:type="dcterms:W3CDTF">2025-09-16T08:49:32Z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43FED6911F9F4F5D9E78B10D7D4DA53A_13</vt:lpwstr>
  </property>
  <property fmtid="{D5CDD505-2E9C-101B-9397-08002B2CF9AE}" pid="3" name="KSOProductBuildVer">
    <vt:lpwstr>2052-12.1.0.22529</vt:lpwstr>
  </property>
</Properties>
</file>